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  <fileRecoveryPr repairLoad="1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J4"/>
  <c r="J6"/>
  <c r="J7"/>
  <c r="J8"/>
  <c r="J3"/>
  <c r="C2"/>
  <c r="D2" s="1"/>
  <c r="E2" s="1"/>
  <c r="H14"/>
  <c r="G14"/>
  <c r="J5"/>
  <c r="H22"/>
  <c r="J9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<sst xmlns="http://schemas.openxmlformats.org/spreadsheetml/2006/main" count="21" uniqueCount="19">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</sst>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091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7.4311182646255194</c:v>
                </c:pt>
                <c:pt idx="1">
                  <c:v>5.0751371364264628</c:v>
                </c:pt>
                <c:pt idx="2">
                  <c:v>2.3224326476352219</c:v>
                </c:pt>
                <c:pt idx="3">
                  <c:v>-1.512285163594173</c:v>
                </c:pt>
                <c:pt idx="4">
                  <c:v>7.5255740308140462</c:v>
                </c:pt>
                <c:pt idx="5">
                  <c:v>13.858288877049532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8.2042770332606167</c:v>
                </c:pt>
                <c:pt idx="1">
                  <c:v>4.0203305486775154</c:v>
                </c:pt>
                <c:pt idx="2">
                  <c:v>3.4606340773416595</c:v>
                </c:pt>
                <c:pt idx="3">
                  <c:v>-0.34504783140829814</c:v>
                </c:pt>
                <c:pt idx="4">
                  <c:v>4.6614889094345253</c:v>
                </c:pt>
                <c:pt idx="5">
                  <c:v>12.248141471266884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7.5933523381426031</c:v>
                </c:pt>
                <c:pt idx="1">
                  <c:v>4.8525473621117099</c:v>
                </c:pt>
                <c:pt idx="2">
                  <c:v>2.5063496512131804</c:v>
                </c:pt>
                <c:pt idx="3">
                  <c:v>-1.2134164835851839</c:v>
                </c:pt>
                <c:pt idx="4">
                  <c:v>6.9150780246977632</c:v>
                </c:pt>
                <c:pt idx="5">
                  <c:v>13.518508720356037</c:v>
                </c:pt>
              </c:numCache>
            </c:numRef>
          </c:val>
        </c:ser>
        <c:gapWidth val="50"/>
        <c:axId val="63256832"/>
        <c:axId val="63283200"/>
      </c:barChart>
      <c:catAx>
        <c:axId val="63256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83200"/>
        <c:crosses val="autoZero"/>
        <c:auto val="1"/>
        <c:lblAlgn val="ctr"/>
        <c:lblOffset val="100"/>
        <c:tickLblSkip val="1"/>
        <c:tickMarkSkip val="1"/>
      </c:catAx>
      <c:valAx>
        <c:axId val="6328320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5683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64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13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8.3956557064660355</c:v>
                </c:pt>
                <c:pt idx="5">
                  <c:v>17.883417376026646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7.2416040373708217</c:v>
                </c:pt>
                <c:pt idx="5">
                  <c:v>14.771196997568909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8.0227812916898689</c:v>
                </c:pt>
                <c:pt idx="5">
                  <c:v>16.866901332122612</c:v>
                </c:pt>
              </c:numCache>
            </c:numRef>
          </c:val>
        </c:ser>
        <c:gapWidth val="50"/>
        <c:axId val="63527168"/>
        <c:axId val="63541248"/>
      </c:barChart>
      <c:catAx>
        <c:axId val="635271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41248"/>
        <c:crosses val="autoZero"/>
        <c:auto val="1"/>
        <c:lblAlgn val="ctr"/>
        <c:lblOffset val="100"/>
        <c:tickLblSkip val="1"/>
        <c:tickMarkSkip val="1"/>
      </c:catAx>
      <c:valAx>
        <c:axId val="6354124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271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8.2616426701109091</c:v>
                </c:pt>
                <c:pt idx="1">
                  <c:v>4.7657791332212085</c:v>
                </c:pt>
                <c:pt idx="2">
                  <c:v>2.8096916555271294</c:v>
                </c:pt>
                <c:pt idx="3">
                  <c:v>-1.0195651594847002</c:v>
                </c:pt>
                <c:pt idx="4">
                  <c:v>7.1581650097336524</c:v>
                </c:pt>
                <c:pt idx="5">
                  <c:v>14.242613364110374</c:v>
                </c:pt>
              </c:numCache>
            </c:numRef>
          </c:val>
        </c:ser>
        <c:gapWidth val="50"/>
        <c:axId val="63447040"/>
        <c:axId val="63448576"/>
      </c:barChart>
      <c:catAx>
        <c:axId val="634470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8576"/>
        <c:crosses val="autoZero"/>
        <c:auto val="1"/>
        <c:lblAlgn val="ctr"/>
        <c:lblOffset val="100"/>
        <c:tickLblSkip val="1"/>
        <c:tickMarkSkip val="1"/>
      </c:catAx>
      <c:valAx>
        <c:axId val="6344857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704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76"/>
          <c:y val="1.0446050827048315E-2"/>
          <c:w val="0.2867791531342880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1" sqref="G1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9" t="s">
        <v>16</v>
      </c>
      <c r="K2" s="5"/>
      <c r="L2" s="5"/>
    </row>
    <row r="3" spans="1:12" ht="15" customHeight="1">
      <c r="A3" s="7" t="s">
        <v>9</v>
      </c>
      <c r="B3" s="10">
        <v>217060.17193624275</v>
      </c>
      <c r="C3" s="10">
        <v>229039.72463000001</v>
      </c>
      <c r="D3" s="10">
        <v>239365.54209235508</v>
      </c>
      <c r="E3" s="10">
        <v>257153.07860999997</v>
      </c>
      <c r="F3" s="10">
        <v>270203.95</v>
      </c>
      <c r="G3" s="10">
        <v>276479.25474999996</v>
      </c>
      <c r="H3" s="10">
        <v>272298.09999999998</v>
      </c>
      <c r="I3" s="10">
        <v>292790.09510000004</v>
      </c>
      <c r="J3" s="11">
        <f t="shared" ref="J3:J9" si="1">(I3-H3)/H3</f>
        <v>7.5255740308140459E-2</v>
      </c>
      <c r="K3" s="5"/>
      <c r="L3" s="5"/>
    </row>
    <row r="4" spans="1:12" ht="15" customHeight="1">
      <c r="A4" s="7" t="s">
        <v>1</v>
      </c>
      <c r="B4" s="10">
        <v>58625.033489999994</v>
      </c>
      <c r="C4" s="10">
        <v>59904.566830000003</v>
      </c>
      <c r="D4" s="10">
        <v>63564.703249999999</v>
      </c>
      <c r="E4" s="10">
        <v>68779.727600000013</v>
      </c>
      <c r="F4" s="10">
        <v>71544.899999999994</v>
      </c>
      <c r="G4" s="10">
        <v>74020.807190000007</v>
      </c>
      <c r="H4" s="10">
        <v>73765.399999999994</v>
      </c>
      <c r="I4" s="10">
        <v>77203.965940000009</v>
      </c>
      <c r="J4" s="11">
        <f t="shared" si="1"/>
        <v>4.6614889094345253E-2</v>
      </c>
      <c r="K4" s="5"/>
      <c r="L4" s="5"/>
    </row>
    <row r="5" spans="1:12" ht="15" customHeight="1">
      <c r="A5" s="7" t="s">
        <v>8</v>
      </c>
      <c r="B5" s="10">
        <v>275685.20542624273</v>
      </c>
      <c r="C5" s="10">
        <v>288944.29146000004</v>
      </c>
      <c r="D5" s="10">
        <v>302930.24534235511</v>
      </c>
      <c r="E5" s="10">
        <v>325932.80620999995</v>
      </c>
      <c r="F5" s="10">
        <v>341748.85</v>
      </c>
      <c r="G5" s="10">
        <v>350314.27111000003</v>
      </c>
      <c r="H5" s="10">
        <v>346063.5</v>
      </c>
      <c r="I5" s="10">
        <v>369994.06103999994</v>
      </c>
      <c r="J5" s="11">
        <f t="shared" si="1"/>
        <v>6.9150780246977628E-2</v>
      </c>
      <c r="K5" s="5"/>
      <c r="L5" s="5"/>
    </row>
    <row r="6" spans="1:12" ht="15" customHeight="1">
      <c r="A6" s="7" t="s">
        <v>2</v>
      </c>
      <c r="B6" s="10">
        <v>49286.085619999998</v>
      </c>
      <c r="C6" s="10">
        <v>52922.77461</v>
      </c>
      <c r="D6" s="10">
        <v>55080.091649999995</v>
      </c>
      <c r="E6" s="10">
        <v>60558.845730000008</v>
      </c>
      <c r="F6" s="10">
        <v>63480.55</v>
      </c>
      <c r="G6" s="10">
        <v>65732.731899999999</v>
      </c>
      <c r="H6" s="10">
        <v>65859.5</v>
      </c>
      <c r="I6" s="10">
        <v>71388.836869999999</v>
      </c>
      <c r="J6" s="11">
        <f t="shared" si="1"/>
        <v>8.3956557064660362E-2</v>
      </c>
      <c r="K6" s="5"/>
      <c r="L6" s="5"/>
    </row>
    <row r="7" spans="1:12" ht="15" customHeight="1">
      <c r="A7" s="7" t="s">
        <v>3</v>
      </c>
      <c r="B7" s="10">
        <v>22526.696639999998</v>
      </c>
      <c r="C7" s="10">
        <v>24009.756399999998</v>
      </c>
      <c r="D7" s="10">
        <v>26119.771690000001</v>
      </c>
      <c r="E7" s="10">
        <v>29373.913710000001</v>
      </c>
      <c r="F7" s="10">
        <v>30455.4</v>
      </c>
      <c r="G7" s="10">
        <v>31886.591579999997</v>
      </c>
      <c r="H7" s="10">
        <v>31436.3</v>
      </c>
      <c r="I7" s="10">
        <v>33712.792370000003</v>
      </c>
      <c r="J7" s="11">
        <f t="shared" si="1"/>
        <v>7.2416040373708218E-2</v>
      </c>
      <c r="K7" s="5"/>
      <c r="L7" s="5"/>
    </row>
    <row r="8" spans="1:12" ht="15" customHeight="1">
      <c r="A8" s="7" t="s">
        <v>4</v>
      </c>
      <c r="B8" s="10">
        <v>71812.782259999993</v>
      </c>
      <c r="C8" s="10">
        <v>76932.531010000006</v>
      </c>
      <c r="D8" s="10">
        <v>81199.863339999996</v>
      </c>
      <c r="E8" s="10">
        <v>89932.759440000009</v>
      </c>
      <c r="F8" s="10">
        <v>93935.95</v>
      </c>
      <c r="G8" s="10">
        <v>97611.928360000005</v>
      </c>
      <c r="H8" s="10">
        <v>97295.8</v>
      </c>
      <c r="I8" s="10">
        <v>105101.62923999999</v>
      </c>
      <c r="J8" s="11">
        <f t="shared" si="1"/>
        <v>8.0227812916898691E-2</v>
      </c>
      <c r="K8" s="5"/>
      <c r="L8" s="5"/>
    </row>
    <row r="9" spans="1:12" ht="15" customHeight="1">
      <c r="A9" s="7" t="s">
        <v>5</v>
      </c>
      <c r="B9" s="10">
        <v>347497.98768624273</v>
      </c>
      <c r="C9" s="10">
        <v>365876.82247000001</v>
      </c>
      <c r="D9" s="10">
        <v>384130.10868235509</v>
      </c>
      <c r="E9" s="10">
        <v>415865.56564999995</v>
      </c>
      <c r="F9" s="10">
        <v>435684.8</v>
      </c>
      <c r="G9" s="10">
        <v>447926.19947000005</v>
      </c>
      <c r="H9" s="10">
        <v>443359.3</v>
      </c>
      <c r="I9" s="10">
        <v>475095.69028000004</v>
      </c>
      <c r="J9" s="11">
        <f t="shared" si="1"/>
        <v>7.1581650097336524E-2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E2</f>
        <v>2006</v>
      </c>
      <c r="D11" s="14">
        <f>F2</f>
        <v>2007</v>
      </c>
      <c r="E11" s="14">
        <f>G2</f>
        <v>2008</v>
      </c>
      <c r="F11" s="14">
        <f>H2</f>
        <v>2009</v>
      </c>
      <c r="G11" s="14">
        <f>I2</f>
        <v>2010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 t="shared" ref="C12:G14" si="2">(E3-D3)/D3*100</f>
        <v>7.4311182646255194</v>
      </c>
      <c r="D12" s="17">
        <f t="shared" si="2"/>
        <v>5.0751371364264628</v>
      </c>
      <c r="E12" s="17">
        <f t="shared" si="2"/>
        <v>2.3224326476352219</v>
      </c>
      <c r="F12" s="17">
        <f t="shared" si="2"/>
        <v>-1.512285163594173</v>
      </c>
      <c r="G12" s="17">
        <f>(I3-H3)/H3*100</f>
        <v>7.5255740308140462</v>
      </c>
      <c r="H12" s="18">
        <f>(I3-E3)/E3*100</f>
        <v>13.858288877049532</v>
      </c>
      <c r="I12" s="5"/>
      <c r="J12" s="5"/>
      <c r="K12" s="5"/>
      <c r="L12" s="5"/>
    </row>
    <row r="13" spans="1:12">
      <c r="A13" s="16" t="s">
        <v>10</v>
      </c>
      <c r="B13" s="5"/>
      <c r="C13" s="17">
        <f t="shared" si="2"/>
        <v>8.2042770332606167</v>
      </c>
      <c r="D13" s="17">
        <f t="shared" si="2"/>
        <v>4.0203305486775154</v>
      </c>
      <c r="E13" s="17">
        <f t="shared" si="2"/>
        <v>3.4606340773416595</v>
      </c>
      <c r="F13" s="17">
        <f t="shared" si="2"/>
        <v>-0.34504783140829814</v>
      </c>
      <c r="G13" s="17">
        <f t="shared" si="2"/>
        <v>4.6614889094345253</v>
      </c>
      <c r="H13" s="18">
        <f>(I4-E4)/E4*100</f>
        <v>12.248141471266884</v>
      </c>
      <c r="I13" s="5"/>
      <c r="J13" s="5"/>
      <c r="K13" s="5"/>
      <c r="L13" s="5"/>
    </row>
    <row r="14" spans="1:12">
      <c r="A14" s="16" t="s">
        <v>13</v>
      </c>
      <c r="B14" s="5"/>
      <c r="C14" s="17">
        <f t="shared" si="2"/>
        <v>7.5933523381426031</v>
      </c>
      <c r="D14" s="17">
        <f t="shared" si="2"/>
        <v>4.8525473621117099</v>
      </c>
      <c r="E14" s="17">
        <f t="shared" si="2"/>
        <v>2.5063496512131804</v>
      </c>
      <c r="F14" s="17">
        <f t="shared" si="2"/>
        <v>-1.2134164835851839</v>
      </c>
      <c r="G14" s="17">
        <f t="shared" si="2"/>
        <v>6.9150780246977632</v>
      </c>
      <c r="H14" s="18">
        <f>(I5-E5)/E5*100</f>
        <v>13.518508720356037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2006</v>
      </c>
      <c r="D16" s="14">
        <f>D11</f>
        <v>2007</v>
      </c>
      <c r="E16" s="14">
        <f>E11</f>
        <v>2008</v>
      </c>
      <c r="F16" s="14">
        <f>F11</f>
        <v>2009</v>
      </c>
      <c r="G16" s="14">
        <f>G11</f>
        <v>2010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(I6-H6)/H6*100</f>
        <v>8.3956557064660355</v>
      </c>
      <c r="H17" s="18">
        <f>(I6-E6)/E6*100</f>
        <v>17.883417376026646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(I7-H7)/H7*100</f>
        <v>7.2416040373708217</v>
      </c>
      <c r="H18" s="18">
        <f>(I7-E7)/E7*100</f>
        <v>14.771196997568909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(I8-H8)/H8*100</f>
        <v>8.0227812916898689</v>
      </c>
      <c r="H19" s="18">
        <f>(I8-E8)/E8*100</f>
        <v>16.866901332122612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2006</v>
      </c>
      <c r="D21" s="14">
        <f>D16</f>
        <v>2007</v>
      </c>
      <c r="E21" s="14">
        <f>E16</f>
        <v>2008</v>
      </c>
      <c r="F21" s="14">
        <f>F16</f>
        <v>2009</v>
      </c>
      <c r="G21" s="14">
        <f>G16</f>
        <v>2010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(E9-D9)/D9*100</f>
        <v>8.2616426701109091</v>
      </c>
      <c r="D22" s="17">
        <f>(F9-E9)/E9*100</f>
        <v>4.7657791332212085</v>
      </c>
      <c r="E22" s="17">
        <f>(G9-F9)/F9*100</f>
        <v>2.8096916555271294</v>
      </c>
      <c r="F22" s="17">
        <f>(H9-G9)/G9*100</f>
        <v>-1.0195651594847002</v>
      </c>
      <c r="G22" s="17">
        <f>(I9-H9)/H9*100</f>
        <v>7.1581650097336524</v>
      </c>
      <c r="H22" s="18">
        <f>(I9-E9)/E9*100</f>
        <v>14.242613364110374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F62D17-ADAD-4159-B97A-34D62F74DD19}"/>
</file>

<file path=customXml/itemProps2.xml><?xml version="1.0" encoding="utf-8"?>
<ds:datastoreItem xmlns:ds="http://schemas.openxmlformats.org/officeDocument/2006/customXml" ds:itemID="{C3F56E1D-D45D-4C10-9826-6AEDED0D1E84}"/>
</file>

<file path=customXml/itemProps3.xml><?xml version="1.0" encoding="utf-8"?>
<ds:datastoreItem xmlns:ds="http://schemas.openxmlformats.org/officeDocument/2006/customXml" ds:itemID="{D75F0B05-DB54-47A7-8230-FBBDF023F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